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835" windowHeight="9975"/>
  </bookViews>
  <sheets>
    <sheet name="เรียกเก็บริมเหนือ" sheetId="1" r:id="rId1"/>
  </sheets>
  <calcPr calcId="144525"/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O27" i="1"/>
  <c r="N27" i="1"/>
  <c r="M27" i="1"/>
  <c r="L27" i="1"/>
  <c r="K27" i="1"/>
  <c r="J27" i="1"/>
  <c r="I27" i="1"/>
  <c r="H27" i="1"/>
  <c r="G27" i="1"/>
  <c r="F27" i="1"/>
  <c r="P27" i="1" l="1"/>
</calcChain>
</file>

<file path=xl/sharedStrings.xml><?xml version="1.0" encoding="utf-8"?>
<sst xmlns="http://schemas.openxmlformats.org/spreadsheetml/2006/main" count="77" uniqueCount="71">
  <si>
    <t>รายงานเรียกเก็บรายเดือน</t>
  </si>
  <si>
    <t>ประจำเดือนเมษายน พ.ศ. 2559</t>
  </si>
  <si>
    <t>เงินฝาก</t>
  </si>
  <si>
    <t>ค่า ธ/น</t>
  </si>
  <si>
    <t>ฌาฯ</t>
  </si>
  <si>
    <t>หุ้น</t>
  </si>
  <si>
    <t>เงินกู้ฉุกเฉิน</t>
  </si>
  <si>
    <t>เงินกู้สามัญ</t>
  </si>
  <si>
    <t>เงินกู้พิเศษ</t>
  </si>
  <si>
    <t>จำนวนเงิน</t>
  </si>
  <si>
    <t>สัญญา</t>
  </si>
  <si>
    <t>เงินต้น</t>
  </si>
  <si>
    <t>ดอกเบี้ย</t>
  </si>
  <si>
    <t>000558</t>
  </si>
  <si>
    <t>นางสาววรนุช     คำภีระ</t>
  </si>
  <si>
    <t>000594</t>
  </si>
  <si>
    <t>นางสาวสมัชญา     สมเพาะ</t>
  </si>
  <si>
    <t>002004</t>
  </si>
  <si>
    <t>นางสาวจิตรารัตน์     ฉัตรวรางค์เมฆ</t>
  </si>
  <si>
    <t>002006</t>
  </si>
  <si>
    <t>นางสาววรางคณา     ตระกูลสว่าง</t>
  </si>
  <si>
    <t>002007</t>
  </si>
  <si>
    <t>นางสุกัญญา     ทับกล่ำ</t>
  </si>
  <si>
    <t>002008</t>
  </si>
  <si>
    <t>นางสาวสุพรรณี     รัตนภูมิ</t>
  </si>
  <si>
    <t>002010</t>
  </si>
  <si>
    <t>นางฐิติกาญจน์     พิมพขันธ์</t>
  </si>
  <si>
    <t>002155</t>
  </si>
  <si>
    <t xml:space="preserve">นางคำแปง     ปันรัตน์ทน </t>
  </si>
  <si>
    <t>002217</t>
  </si>
  <si>
    <t xml:space="preserve">นางสาวปทิตตา     ขวัญมณีกุล </t>
  </si>
  <si>
    <t>002376</t>
  </si>
  <si>
    <t xml:space="preserve">นายเสน่ห์     พรมมี </t>
  </si>
  <si>
    <t>002542</t>
  </si>
  <si>
    <t xml:space="preserve">นายนพดล   แสนคำ </t>
  </si>
  <si>
    <t>002619</t>
  </si>
  <si>
    <t>นายอนุสรณ์   ลอยมี</t>
  </si>
  <si>
    <t>003205</t>
  </si>
  <si>
    <t>นายสมนึก  ถามถ้วน</t>
  </si>
  <si>
    <t>003452</t>
  </si>
  <si>
    <t>นางชวัลพัชร  พรมมี</t>
  </si>
  <si>
    <t>003464</t>
  </si>
  <si>
    <t>สิบเอกสมบัติ  ถ้วยเงิน</t>
  </si>
  <si>
    <t>003518</t>
  </si>
  <si>
    <t>นายสมคิด  อินทร์ไชย</t>
  </si>
  <si>
    <t>003519</t>
  </si>
  <si>
    <t>นายวันเผด็จ  สิงห์ชัย</t>
  </si>
  <si>
    <t>003556</t>
  </si>
  <si>
    <t>นางสายสมร  ปัญญาเมือง</t>
  </si>
  <si>
    <t>003679</t>
  </si>
  <si>
    <t>นางสาวศุภากร  ลอยมี</t>
  </si>
  <si>
    <t>003680</t>
  </si>
  <si>
    <t>นายเดชณรงค์  ลอยมี</t>
  </si>
  <si>
    <t>003714</t>
  </si>
  <si>
    <t>นายณัฐวุฒิ  ดูสาย</t>
  </si>
  <si>
    <t xml:space="preserve">ฉ_5800411 </t>
  </si>
  <si>
    <t xml:space="preserve">ฉ_5900138 </t>
  </si>
  <si>
    <t xml:space="preserve">ฉ_5900045 </t>
  </si>
  <si>
    <t xml:space="preserve">ฉ_5900111 </t>
  </si>
  <si>
    <t xml:space="preserve">ส_5500270 </t>
  </si>
  <si>
    <t xml:space="preserve">ส_5800181 </t>
  </si>
  <si>
    <t xml:space="preserve">ส_5800020 </t>
  </si>
  <si>
    <t xml:space="preserve">ส_5700036 </t>
  </si>
  <si>
    <t xml:space="preserve">สฉ5800007 </t>
  </si>
  <si>
    <t xml:space="preserve">ส_5900026 </t>
  </si>
  <si>
    <t xml:space="preserve">สฉ5800026 </t>
  </si>
  <si>
    <t xml:space="preserve">สฉ5800025 </t>
  </si>
  <si>
    <t>ส_5900068</t>
  </si>
  <si>
    <t>รวม</t>
  </si>
  <si>
    <t>หน่วย  :  11204  แม่แรม อ.แม่ริม</t>
  </si>
  <si>
    <t>หน่วยรวม  11204  แม่แรม อ.แม่ริม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</si>
</sst>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4" fontId="2" fillId="0" borderId="10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" fontId="2" fillId="0" borderId="11" xfId="0" applyNumberFormat="1" applyFont="1" applyBorder="1"/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4" fontId="2" fillId="0" borderId="0" xfId="0" applyNumberFormat="1" applyFont="1" applyAlignment="1">
      <alignment horizontal="center"/>
    </xf>
    <xf numFmtId="4" fontId="2" fillId="0" borderId="8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8" xfId="1" applyNumberFormat="1" applyFont="1" applyBorder="1" applyAlignment="1"/>
    <xf numFmtId="0" fontId="2" fillId="0" borderId="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9" zoomScaleNormal="100" workbookViewId="0">
      <selection activeCell="A28" sqref="A28"/>
    </sheetView>
  </sheetViews>
  <sheetFormatPr defaultRowHeight="23.25" x14ac:dyDescent="0.5"/>
  <cols>
    <col min="1" max="1" width="9.140625" style="2"/>
    <col min="2" max="2" width="32.5703125" style="2" customWidth="1"/>
    <col min="3" max="4" width="9.7109375" style="2" customWidth="1"/>
    <col min="5" max="5" width="9.140625" style="2"/>
    <col min="6" max="6" width="9.42578125" style="2" customWidth="1"/>
    <col min="7" max="7" width="12.140625" style="2" customWidth="1"/>
    <col min="8" max="9" width="9.140625" style="2"/>
    <col min="10" max="10" width="13.140625" style="2" customWidth="1"/>
    <col min="11" max="12" width="9.140625" style="2"/>
    <col min="13" max="13" width="11.28515625" style="2" customWidth="1"/>
    <col min="14" max="15" width="9.140625" style="2"/>
    <col min="16" max="16" width="10" style="2" customWidth="1"/>
    <col min="17" max="16384" width="9.140625" style="2"/>
  </cols>
  <sheetData>
    <row r="1" spans="1:18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s="8" customFormat="1" x14ac:dyDescent="0.5">
      <c r="A3" s="31"/>
      <c r="B3" s="30"/>
      <c r="C3" s="5" t="s">
        <v>2</v>
      </c>
      <c r="D3" s="5" t="s">
        <v>3</v>
      </c>
      <c r="E3" s="5" t="s">
        <v>4</v>
      </c>
      <c r="F3" s="6" t="s">
        <v>5</v>
      </c>
      <c r="G3" s="4" t="s">
        <v>6</v>
      </c>
      <c r="H3" s="4"/>
      <c r="I3" s="4"/>
      <c r="J3" s="4" t="s">
        <v>7</v>
      </c>
      <c r="K3" s="4"/>
      <c r="L3" s="4"/>
      <c r="M3" s="4" t="s">
        <v>8</v>
      </c>
      <c r="N3" s="4"/>
      <c r="O3" s="4"/>
      <c r="P3" s="38" t="s">
        <v>68</v>
      </c>
    </row>
    <row r="4" spans="1:18" s="8" customFormat="1" x14ac:dyDescent="0.5">
      <c r="A4" s="33"/>
      <c r="B4" s="32"/>
      <c r="C4" s="5"/>
      <c r="D4" s="5"/>
      <c r="E4" s="5"/>
      <c r="F4" s="6" t="s">
        <v>9</v>
      </c>
      <c r="G4" s="6" t="s">
        <v>10</v>
      </c>
      <c r="H4" s="7" t="s">
        <v>11</v>
      </c>
      <c r="I4" s="7" t="s">
        <v>12</v>
      </c>
      <c r="J4" s="7" t="s">
        <v>10</v>
      </c>
      <c r="K4" s="7" t="s">
        <v>11</v>
      </c>
      <c r="L4" s="7" t="s">
        <v>12</v>
      </c>
      <c r="M4" s="7" t="s">
        <v>10</v>
      </c>
      <c r="N4" s="7" t="s">
        <v>11</v>
      </c>
      <c r="O4" s="7" t="s">
        <v>12</v>
      </c>
      <c r="P4" s="39"/>
    </row>
    <row r="5" spans="1:18" s="8" customFormat="1" x14ac:dyDescent="0.5">
      <c r="A5" s="9" t="s">
        <v>69</v>
      </c>
      <c r="B5" s="9"/>
      <c r="C5" s="10"/>
      <c r="D5" s="11"/>
      <c r="E5" s="11"/>
      <c r="F5" s="12"/>
      <c r="G5" s="13"/>
      <c r="H5" s="13"/>
      <c r="I5" s="10"/>
      <c r="J5" s="13"/>
      <c r="K5" s="13"/>
      <c r="L5" s="10"/>
      <c r="M5" s="13"/>
      <c r="N5" s="13"/>
      <c r="O5" s="10"/>
      <c r="P5" s="11"/>
    </row>
    <row r="6" spans="1:18" s="8" customFormat="1" x14ac:dyDescent="0.5">
      <c r="A6" s="22" t="s">
        <v>13</v>
      </c>
      <c r="B6" s="23" t="s">
        <v>14</v>
      </c>
      <c r="C6" s="12"/>
      <c r="D6" s="24"/>
      <c r="E6" s="24"/>
      <c r="F6" s="12">
        <v>250</v>
      </c>
      <c r="G6" s="13"/>
      <c r="H6" s="13"/>
      <c r="I6" s="12"/>
      <c r="J6" s="13"/>
      <c r="K6" s="13"/>
      <c r="L6" s="12"/>
      <c r="M6" s="13"/>
      <c r="N6" s="13"/>
      <c r="O6" s="12"/>
      <c r="P6" s="35">
        <f>F6+H6+I6+K6+L6</f>
        <v>250</v>
      </c>
    </row>
    <row r="7" spans="1:18" s="8" customFormat="1" x14ac:dyDescent="0.5">
      <c r="A7" s="22" t="s">
        <v>15</v>
      </c>
      <c r="B7" s="23" t="s">
        <v>16</v>
      </c>
      <c r="C7" s="12"/>
      <c r="D7" s="24"/>
      <c r="E7" s="24"/>
      <c r="F7" s="12">
        <v>500</v>
      </c>
      <c r="G7" s="13"/>
      <c r="H7" s="13"/>
      <c r="I7" s="12"/>
      <c r="J7" s="13"/>
      <c r="K7" s="13"/>
      <c r="L7" s="12"/>
      <c r="M7" s="13"/>
      <c r="N7" s="13"/>
      <c r="O7" s="12"/>
      <c r="P7" s="35">
        <f t="shared" ref="P7:P26" si="0">F7+H7+I7+K7+L7</f>
        <v>500</v>
      </c>
    </row>
    <row r="8" spans="1:18" s="8" customFormat="1" x14ac:dyDescent="0.5">
      <c r="A8" s="22" t="s">
        <v>17</v>
      </c>
      <c r="B8" s="23" t="s">
        <v>18</v>
      </c>
      <c r="C8" s="12"/>
      <c r="D8" s="24"/>
      <c r="E8" s="24"/>
      <c r="F8" s="12">
        <v>300</v>
      </c>
      <c r="G8" s="13"/>
      <c r="H8" s="13"/>
      <c r="I8" s="12"/>
      <c r="J8" s="13" t="s">
        <v>67</v>
      </c>
      <c r="K8" s="13">
        <v>1470.34</v>
      </c>
      <c r="L8" s="12">
        <v>529.66</v>
      </c>
      <c r="M8" s="13"/>
      <c r="N8" s="13"/>
      <c r="O8" s="12"/>
      <c r="P8" s="37">
        <f t="shared" si="0"/>
        <v>2300</v>
      </c>
    </row>
    <row r="9" spans="1:18" s="8" customFormat="1" x14ac:dyDescent="0.5">
      <c r="A9" s="22" t="s">
        <v>19</v>
      </c>
      <c r="B9" s="23" t="s">
        <v>20</v>
      </c>
      <c r="C9" s="12"/>
      <c r="D9" s="24"/>
      <c r="E9" s="24"/>
      <c r="F9" s="12">
        <v>300</v>
      </c>
      <c r="G9" s="13"/>
      <c r="H9" s="13"/>
      <c r="I9" s="12"/>
      <c r="J9" s="13"/>
      <c r="K9" s="13"/>
      <c r="L9" s="12"/>
      <c r="M9" s="13"/>
      <c r="N9" s="13"/>
      <c r="O9" s="12"/>
      <c r="P9" s="35">
        <f t="shared" si="0"/>
        <v>300</v>
      </c>
      <c r="Q9" s="34"/>
      <c r="R9" s="34"/>
    </row>
    <row r="10" spans="1:18" s="8" customFormat="1" x14ac:dyDescent="0.5">
      <c r="A10" s="22" t="s">
        <v>21</v>
      </c>
      <c r="B10" s="23" t="s">
        <v>22</v>
      </c>
      <c r="C10" s="12"/>
      <c r="D10" s="24"/>
      <c r="E10" s="24"/>
      <c r="F10" s="12">
        <v>300</v>
      </c>
      <c r="G10" s="13"/>
      <c r="H10" s="13"/>
      <c r="I10" s="12"/>
      <c r="J10" s="13"/>
      <c r="K10" s="13"/>
      <c r="L10" s="12"/>
      <c r="M10" s="13"/>
      <c r="N10" s="13"/>
      <c r="O10" s="12"/>
      <c r="P10" s="35">
        <f t="shared" si="0"/>
        <v>300</v>
      </c>
      <c r="Q10" s="34"/>
      <c r="R10" s="34"/>
    </row>
    <row r="11" spans="1:18" s="8" customFormat="1" x14ac:dyDescent="0.5">
      <c r="A11" s="22" t="s">
        <v>23</v>
      </c>
      <c r="B11" s="23" t="s">
        <v>24</v>
      </c>
      <c r="C11" s="12"/>
      <c r="D11" s="24"/>
      <c r="E11" s="24"/>
      <c r="F11" s="12">
        <v>700</v>
      </c>
      <c r="G11" s="13" t="s">
        <v>55</v>
      </c>
      <c r="H11" s="13">
        <v>2472.34</v>
      </c>
      <c r="I11" s="12">
        <v>127.66</v>
      </c>
      <c r="J11" s="13" t="s">
        <v>59</v>
      </c>
      <c r="K11" s="13">
        <v>5526.44</v>
      </c>
      <c r="L11" s="12">
        <v>633.55999999999995</v>
      </c>
      <c r="M11" s="13"/>
      <c r="N11" s="13"/>
      <c r="O11" s="12"/>
      <c r="P11" s="35">
        <f t="shared" si="0"/>
        <v>9459.9999999999982</v>
      </c>
      <c r="Q11" s="34"/>
      <c r="R11" s="34"/>
    </row>
    <row r="12" spans="1:18" s="8" customFormat="1" x14ac:dyDescent="0.5">
      <c r="A12" s="22" t="s">
        <v>25</v>
      </c>
      <c r="B12" s="23" t="s">
        <v>26</v>
      </c>
      <c r="C12" s="12"/>
      <c r="D12" s="24"/>
      <c r="E12" s="24"/>
      <c r="F12" s="12">
        <v>500</v>
      </c>
      <c r="G12" s="13" t="s">
        <v>56</v>
      </c>
      <c r="H12" s="13">
        <v>2114.3000000000002</v>
      </c>
      <c r="I12" s="12">
        <v>85.7</v>
      </c>
      <c r="J12" s="13"/>
      <c r="K12" s="13"/>
      <c r="L12" s="12"/>
      <c r="M12" s="13"/>
      <c r="N12" s="13"/>
      <c r="O12" s="12"/>
      <c r="P12" s="35">
        <f t="shared" si="0"/>
        <v>2700</v>
      </c>
      <c r="Q12" s="34"/>
      <c r="R12" s="34"/>
    </row>
    <row r="13" spans="1:18" s="8" customFormat="1" x14ac:dyDescent="0.5">
      <c r="A13" s="22" t="s">
        <v>27</v>
      </c>
      <c r="B13" s="23" t="s">
        <v>28</v>
      </c>
      <c r="C13" s="12"/>
      <c r="D13" s="24"/>
      <c r="E13" s="24"/>
      <c r="F13" s="12">
        <v>300</v>
      </c>
      <c r="G13" s="13"/>
      <c r="H13" s="13"/>
      <c r="I13" s="12"/>
      <c r="J13" s="13"/>
      <c r="K13" s="13"/>
      <c r="L13" s="12"/>
      <c r="M13" s="13"/>
      <c r="N13" s="13"/>
      <c r="O13" s="12"/>
      <c r="P13" s="35">
        <f t="shared" si="0"/>
        <v>300</v>
      </c>
      <c r="Q13" s="34"/>
      <c r="R13" s="34"/>
    </row>
    <row r="14" spans="1:18" s="8" customFormat="1" x14ac:dyDescent="0.5">
      <c r="A14" s="22" t="s">
        <v>29</v>
      </c>
      <c r="B14" s="23" t="s">
        <v>30</v>
      </c>
      <c r="C14" s="12"/>
      <c r="D14" s="24"/>
      <c r="E14" s="24"/>
      <c r="F14" s="12">
        <v>300</v>
      </c>
      <c r="G14" s="13"/>
      <c r="H14" s="13"/>
      <c r="I14" s="12"/>
      <c r="J14" s="13"/>
      <c r="K14" s="13"/>
      <c r="L14" s="12"/>
      <c r="M14" s="13"/>
      <c r="N14" s="13"/>
      <c r="O14" s="12"/>
      <c r="P14" s="35">
        <f t="shared" si="0"/>
        <v>300</v>
      </c>
      <c r="Q14" s="34"/>
      <c r="R14" s="34"/>
    </row>
    <row r="15" spans="1:18" s="8" customFormat="1" x14ac:dyDescent="0.5">
      <c r="A15" s="22" t="s">
        <v>31</v>
      </c>
      <c r="B15" s="23" t="s">
        <v>32</v>
      </c>
      <c r="C15" s="12"/>
      <c r="D15" s="24"/>
      <c r="E15" s="24"/>
      <c r="F15" s="12">
        <v>500</v>
      </c>
      <c r="G15" s="13" t="s">
        <v>57</v>
      </c>
      <c r="H15" s="13">
        <v>1624.74</v>
      </c>
      <c r="I15" s="12">
        <v>75.260000000000005</v>
      </c>
      <c r="J15" s="13" t="s">
        <v>60</v>
      </c>
      <c r="K15" s="13">
        <v>1200.99</v>
      </c>
      <c r="L15" s="12">
        <v>1099.01</v>
      </c>
      <c r="M15" s="13"/>
      <c r="N15" s="13"/>
      <c r="O15" s="12"/>
      <c r="P15" s="35">
        <f t="shared" si="0"/>
        <v>4500</v>
      </c>
      <c r="Q15" s="34"/>
      <c r="R15" s="34"/>
    </row>
    <row r="16" spans="1:18" s="8" customFormat="1" x14ac:dyDescent="0.5">
      <c r="A16" s="22" t="s">
        <v>33</v>
      </c>
      <c r="B16" s="23" t="s">
        <v>34</v>
      </c>
      <c r="C16" s="12"/>
      <c r="D16" s="24"/>
      <c r="E16" s="24"/>
      <c r="F16" s="12">
        <v>300</v>
      </c>
      <c r="G16" s="13"/>
      <c r="H16" s="13"/>
      <c r="I16" s="12"/>
      <c r="J16" s="13"/>
      <c r="K16" s="13"/>
      <c r="L16" s="12"/>
      <c r="M16" s="13"/>
      <c r="N16" s="13"/>
      <c r="O16" s="12"/>
      <c r="P16" s="35">
        <f t="shared" si="0"/>
        <v>300</v>
      </c>
      <c r="Q16" s="34"/>
      <c r="R16" s="34"/>
    </row>
    <row r="17" spans="1:18" s="8" customFormat="1" x14ac:dyDescent="0.5">
      <c r="A17" s="22" t="s">
        <v>35</v>
      </c>
      <c r="B17" s="23" t="s">
        <v>36</v>
      </c>
      <c r="C17" s="12"/>
      <c r="D17" s="24"/>
      <c r="E17" s="24"/>
      <c r="F17" s="12">
        <v>500</v>
      </c>
      <c r="G17" s="13"/>
      <c r="H17" s="13"/>
      <c r="I17" s="12"/>
      <c r="J17" s="13" t="s">
        <v>61</v>
      </c>
      <c r="K17" s="13">
        <v>2000</v>
      </c>
      <c r="L17" s="12">
        <v>1094.79</v>
      </c>
      <c r="M17" s="13"/>
      <c r="N17" s="13"/>
      <c r="O17" s="12"/>
      <c r="P17" s="35">
        <f t="shared" si="0"/>
        <v>3594.79</v>
      </c>
      <c r="Q17" s="34"/>
      <c r="R17" s="34"/>
    </row>
    <row r="18" spans="1:18" s="8" customFormat="1" x14ac:dyDescent="0.5">
      <c r="A18" s="22" t="s">
        <v>37</v>
      </c>
      <c r="B18" s="23" t="s">
        <v>38</v>
      </c>
      <c r="C18" s="12"/>
      <c r="D18" s="24"/>
      <c r="E18" s="24"/>
      <c r="F18" s="12">
        <v>1000</v>
      </c>
      <c r="G18" s="13"/>
      <c r="H18" s="13"/>
      <c r="I18" s="12"/>
      <c r="J18" s="13" t="s">
        <v>62</v>
      </c>
      <c r="K18" s="13">
        <v>885.53</v>
      </c>
      <c r="L18" s="12">
        <v>614.47</v>
      </c>
      <c r="M18" s="13"/>
      <c r="N18" s="13"/>
      <c r="O18" s="12"/>
      <c r="P18" s="35">
        <f t="shared" si="0"/>
        <v>2500</v>
      </c>
      <c r="Q18" s="34"/>
      <c r="R18" s="34"/>
    </row>
    <row r="19" spans="1:18" s="8" customFormat="1" x14ac:dyDescent="0.5">
      <c r="A19" s="22" t="s">
        <v>39</v>
      </c>
      <c r="B19" s="23" t="s">
        <v>40</v>
      </c>
      <c r="C19" s="12"/>
      <c r="D19" s="24"/>
      <c r="E19" s="24"/>
      <c r="F19" s="12">
        <v>500</v>
      </c>
      <c r="G19" s="13" t="s">
        <v>58</v>
      </c>
      <c r="H19" s="13">
        <v>1241.9100000000001</v>
      </c>
      <c r="I19" s="12">
        <v>58.09</v>
      </c>
      <c r="J19" s="13" t="s">
        <v>63</v>
      </c>
      <c r="K19" s="13">
        <v>1892.14</v>
      </c>
      <c r="L19" s="12">
        <v>157.86000000000001</v>
      </c>
      <c r="M19" s="13"/>
      <c r="N19" s="13"/>
      <c r="O19" s="12"/>
      <c r="P19" s="35">
        <f t="shared" si="0"/>
        <v>3850.0000000000005</v>
      </c>
      <c r="Q19" s="34"/>
      <c r="R19" s="34"/>
    </row>
    <row r="20" spans="1:18" s="8" customFormat="1" x14ac:dyDescent="0.5">
      <c r="A20" s="22" t="s">
        <v>41</v>
      </c>
      <c r="B20" s="23" t="s">
        <v>42</v>
      </c>
      <c r="C20" s="12"/>
      <c r="D20" s="24"/>
      <c r="E20" s="24"/>
      <c r="F20" s="12">
        <v>500</v>
      </c>
      <c r="G20" s="13"/>
      <c r="H20" s="13"/>
      <c r="I20" s="12"/>
      <c r="J20" s="13" t="s">
        <v>64</v>
      </c>
      <c r="K20" s="13">
        <v>1813.48</v>
      </c>
      <c r="L20" s="12">
        <v>1886.52</v>
      </c>
      <c r="M20" s="13"/>
      <c r="N20" s="13"/>
      <c r="O20" s="12"/>
      <c r="P20" s="35">
        <f t="shared" si="0"/>
        <v>4200</v>
      </c>
      <c r="Q20" s="34"/>
      <c r="R20" s="34"/>
    </row>
    <row r="21" spans="1:18" s="8" customFormat="1" x14ac:dyDescent="0.5">
      <c r="A21" s="22" t="s">
        <v>43</v>
      </c>
      <c r="B21" s="23" t="s">
        <v>44</v>
      </c>
      <c r="C21" s="12"/>
      <c r="D21" s="24"/>
      <c r="E21" s="24"/>
      <c r="F21" s="12">
        <v>500</v>
      </c>
      <c r="G21" s="13"/>
      <c r="H21" s="13"/>
      <c r="I21" s="12"/>
      <c r="J21" s="13" t="s">
        <v>65</v>
      </c>
      <c r="K21" s="13">
        <v>2027.97</v>
      </c>
      <c r="L21" s="12">
        <v>272.02999999999997</v>
      </c>
      <c r="M21" s="13"/>
      <c r="N21" s="13"/>
      <c r="O21" s="12"/>
      <c r="P21" s="35">
        <f t="shared" si="0"/>
        <v>2800</v>
      </c>
      <c r="Q21" s="34"/>
      <c r="R21" s="34"/>
    </row>
    <row r="22" spans="1:18" s="8" customFormat="1" x14ac:dyDescent="0.5">
      <c r="A22" s="22" t="s">
        <v>45</v>
      </c>
      <c r="B22" s="23" t="s">
        <v>46</v>
      </c>
      <c r="C22" s="12"/>
      <c r="D22" s="24"/>
      <c r="E22" s="24"/>
      <c r="F22" s="12">
        <v>500</v>
      </c>
      <c r="G22" s="13"/>
      <c r="H22" s="13"/>
      <c r="I22" s="12"/>
      <c r="J22" s="13" t="s">
        <v>66</v>
      </c>
      <c r="K22" s="13">
        <v>2027.97</v>
      </c>
      <c r="L22" s="12">
        <v>272.02999999999997</v>
      </c>
      <c r="M22" s="13"/>
      <c r="N22" s="13"/>
      <c r="O22" s="12"/>
      <c r="P22" s="35">
        <f t="shared" si="0"/>
        <v>2800</v>
      </c>
      <c r="Q22" s="34"/>
      <c r="R22" s="34"/>
    </row>
    <row r="23" spans="1:18" s="8" customFormat="1" x14ac:dyDescent="0.5">
      <c r="A23" s="22" t="s">
        <v>47</v>
      </c>
      <c r="B23" s="23" t="s">
        <v>48</v>
      </c>
      <c r="C23" s="12"/>
      <c r="D23" s="24"/>
      <c r="E23" s="24"/>
      <c r="F23" s="12">
        <v>1000</v>
      </c>
      <c r="G23" s="13"/>
      <c r="H23" s="13"/>
      <c r="I23" s="12"/>
      <c r="J23" s="13"/>
      <c r="K23" s="13"/>
      <c r="L23" s="12"/>
      <c r="M23" s="13"/>
      <c r="N23" s="13"/>
      <c r="O23" s="12"/>
      <c r="P23" s="35">
        <f t="shared" si="0"/>
        <v>1000</v>
      </c>
      <c r="Q23" s="34"/>
      <c r="R23" s="34"/>
    </row>
    <row r="24" spans="1:18" s="8" customFormat="1" x14ac:dyDescent="0.5">
      <c r="A24" s="22" t="s">
        <v>49</v>
      </c>
      <c r="B24" s="23" t="s">
        <v>50</v>
      </c>
      <c r="C24" s="12"/>
      <c r="D24" s="24"/>
      <c r="E24" s="24"/>
      <c r="F24" s="12">
        <v>300</v>
      </c>
      <c r="G24" s="13"/>
      <c r="H24" s="13"/>
      <c r="I24" s="12"/>
      <c r="J24" s="13"/>
      <c r="K24" s="13"/>
      <c r="L24" s="12"/>
      <c r="M24" s="13"/>
      <c r="N24" s="13"/>
      <c r="O24" s="12"/>
      <c r="P24" s="35">
        <f t="shared" si="0"/>
        <v>300</v>
      </c>
      <c r="Q24" s="34"/>
      <c r="R24" s="34"/>
    </row>
    <row r="25" spans="1:18" s="8" customFormat="1" x14ac:dyDescent="0.5">
      <c r="A25" s="22" t="s">
        <v>51</v>
      </c>
      <c r="B25" s="23" t="s">
        <v>52</v>
      </c>
      <c r="C25" s="12"/>
      <c r="D25" s="24"/>
      <c r="E25" s="24"/>
      <c r="F25" s="12">
        <v>300</v>
      </c>
      <c r="G25" s="13"/>
      <c r="H25" s="13"/>
      <c r="I25" s="12"/>
      <c r="J25" s="13"/>
      <c r="K25" s="13"/>
      <c r="L25" s="12"/>
      <c r="M25" s="13"/>
      <c r="N25" s="13"/>
      <c r="O25" s="12"/>
      <c r="P25" s="35">
        <f t="shared" si="0"/>
        <v>300</v>
      </c>
      <c r="Q25" s="34"/>
      <c r="R25" s="34"/>
    </row>
    <row r="26" spans="1:18" s="8" customFormat="1" x14ac:dyDescent="0.5">
      <c r="A26" s="25" t="s">
        <v>53</v>
      </c>
      <c r="B26" s="26" t="s">
        <v>54</v>
      </c>
      <c r="C26" s="27"/>
      <c r="D26" s="28"/>
      <c r="E26" s="28"/>
      <c r="F26" s="27">
        <v>500</v>
      </c>
      <c r="G26" s="29"/>
      <c r="H26" s="29"/>
      <c r="I26" s="27"/>
      <c r="J26" s="29"/>
      <c r="K26" s="29"/>
      <c r="L26" s="27"/>
      <c r="M26" s="29"/>
      <c r="N26" s="29"/>
      <c r="O26" s="27"/>
      <c r="P26" s="36">
        <f t="shared" si="0"/>
        <v>500</v>
      </c>
      <c r="Q26" s="34"/>
      <c r="R26" s="34"/>
    </row>
    <row r="27" spans="1:18" x14ac:dyDescent="0.5">
      <c r="A27" s="21" t="s">
        <v>70</v>
      </c>
      <c r="B27" s="21"/>
      <c r="C27" s="21"/>
      <c r="D27" s="21"/>
      <c r="E27" s="16"/>
      <c r="F27" s="17">
        <f>SUM(F6:F26)</f>
        <v>9850</v>
      </c>
      <c r="G27" s="14">
        <f t="shared" ref="G27:P27" si="1">SUM(G6:G26)</f>
        <v>0</v>
      </c>
      <c r="H27" s="19">
        <f t="shared" si="1"/>
        <v>7453.29</v>
      </c>
      <c r="I27" s="17">
        <f t="shared" si="1"/>
        <v>346.71000000000004</v>
      </c>
      <c r="J27" s="18">
        <f t="shared" si="1"/>
        <v>0</v>
      </c>
      <c r="K27" s="19">
        <f t="shared" si="1"/>
        <v>18844.86</v>
      </c>
      <c r="L27" s="17">
        <f t="shared" si="1"/>
        <v>6559.9299999999985</v>
      </c>
      <c r="M27" s="14">
        <f t="shared" si="1"/>
        <v>0</v>
      </c>
      <c r="N27" s="18">
        <f t="shared" si="1"/>
        <v>0</v>
      </c>
      <c r="O27" s="15">
        <f t="shared" si="1"/>
        <v>0</v>
      </c>
      <c r="P27" s="20">
        <f t="shared" si="1"/>
        <v>43054.79</v>
      </c>
    </row>
  </sheetData>
  <mergeCells count="1">
    <mergeCell ref="P3:P4"/>
  </mergeCells>
  <pageMargins left="0.74803149606299213" right="0.74803149606299213" top="0.98425196850393704" bottom="0.98425196850393704" header="0.51181102362204722" footer="0.51181102362204722"/>
  <pageSetup paperSize="9" scale="73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เรียกเก็บริมเหนือ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2016-04-11T03:01:20Z</cp:lastPrinted>
  <dcterms:created xsi:type="dcterms:W3CDTF">2016-04-11T02:52:13Z</dcterms:created>
  <dcterms:modified xsi:type="dcterms:W3CDTF">2016-04-11T03:07:48Z</dcterms:modified>
</cp:coreProperties>
</file>